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m/Documents/teaching/2019ss/singapore/exercises/06_assignment/"/>
    </mc:Choice>
  </mc:AlternateContent>
  <xr:revisionPtr revIDLastSave="0" documentId="13_ncr:1_{1AA0A2B7-EE85-4E48-B659-AD19033F017A}" xr6:coauthVersionLast="36" xr6:coauthVersionMax="36" xr10:uidLastSave="{00000000-0000-0000-0000-000000000000}"/>
  <bookViews>
    <workbookView xWindow="880" yWindow="1460" windowWidth="24640" windowHeight="13700" xr2:uid="{06B6D282-DCF9-0244-BC30-7F29780C3CF3}"/>
  </bookViews>
  <sheets>
    <sheet name="assignment" sheetId="1" r:id="rId1"/>
  </sheets>
  <definedNames>
    <definedName name="beta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E56" i="1" s="1"/>
  <c r="E62" i="1" s="1"/>
  <c r="E68" i="1" s="1"/>
  <c r="E74" i="1" s="1"/>
  <c r="E80" i="1" s="1"/>
</calcChain>
</file>

<file path=xl/sharedStrings.xml><?xml version="1.0" encoding="utf-8"?>
<sst xmlns="http://schemas.openxmlformats.org/spreadsheetml/2006/main" count="181" uniqueCount="86">
  <si>
    <t xml:space="preserve">after the decimal point). Approximations are acceptable. </t>
  </si>
  <si>
    <t xml:space="preserve">my example, I only reached an equilibrium to the first digit </t>
  </si>
  <si>
    <t xml:space="preserve">Note also that a true equilibrium is rarely reached (even in </t>
  </si>
  <si>
    <t>but quicker at finding an equilibrium.</t>
  </si>
  <si>
    <t>The Frank-Wolfe Algorithm is mathematically more complex</t>
  </si>
  <si>
    <t xml:space="preserve">average between the current and the previous iteration. </t>
  </si>
  <si>
    <t xml:space="preserve">packages use the more efficient Frank-Wolfe Algorithm to </t>
  </si>
  <si>
    <t>Route 60</t>
  </si>
  <si>
    <t xml:space="preserve">Note that modern transportation modeling software </t>
  </si>
  <si>
    <t>Route 14</t>
  </si>
  <si>
    <t>Route 3</t>
  </si>
  <si>
    <t xml:space="preserve">an equilibrium, which is shown on the right. </t>
  </si>
  <si>
    <t>Time (this iter)</t>
  </si>
  <si>
    <t>Vol. (MSA)</t>
  </si>
  <si>
    <t>Path</t>
  </si>
  <si>
    <t>this assignment many times. After 640 iterations, I found</t>
  </si>
  <si>
    <t>Equilibrium was reached</t>
  </si>
  <si>
    <t xml:space="preserve">Iteration: </t>
  </si>
  <si>
    <t>Out of curiosity, I wrote a little program that iterated over</t>
  </si>
  <si>
    <t>towards an equilibrium.</t>
  </si>
  <si>
    <t>Vol. (AON)</t>
  </si>
  <si>
    <t>Time (last iter)</t>
  </si>
  <si>
    <t>Capacity</t>
  </si>
  <si>
    <t>Free-flow time</t>
  </si>
  <si>
    <t xml:space="preserve">equilibrium yet, but you should see how volumes are moving </t>
  </si>
  <si>
    <t>All-or-nothing assignment based on new congested time</t>
  </si>
  <si>
    <t xml:space="preserve">Stop after 8 iterations. Most likely, you have not found an </t>
  </si>
  <si>
    <t xml:space="preserve">functions as you can to avoid retyping calculations. </t>
  </si>
  <si>
    <t>This step needs to be repeated iteratively. Use as much Excel</t>
  </si>
  <si>
    <r>
      <t xml:space="preserve">Finally, calculate the new travel time based on </t>
    </r>
    <r>
      <rPr>
        <b/>
        <sz val="12"/>
        <color rgb="FF404040"/>
        <rFont val="Calibri"/>
        <family val="2"/>
        <scheme val="minor"/>
      </rPr>
      <t>Vol. (MSA)</t>
    </r>
    <r>
      <rPr>
        <sz val="12"/>
        <color rgb="FF404040"/>
        <rFont val="Calibri"/>
        <family val="2"/>
        <scheme val="minor"/>
      </rPr>
      <t>.</t>
    </r>
  </si>
  <si>
    <t>a = Parameter, set to "1/iteration"</t>
  </si>
  <si>
    <t>Flows(AON) = Flows based on all-or-nothing assignment</t>
  </si>
  <si>
    <t>Vol(i-1) = Volumes previous iteration</t>
  </si>
  <si>
    <t>Vol(i) = Averaged volumes this iteration</t>
  </si>
  <si>
    <t>Vol(i) = (1-a) * Vol(i-1) + a * Flows(AON)</t>
  </si>
  <si>
    <t>average (MSA):</t>
  </si>
  <si>
    <t xml:space="preserve">and the current iteration. Use the method of successive </t>
  </si>
  <si>
    <r>
      <t xml:space="preserve">calculate </t>
    </r>
    <r>
      <rPr>
        <b/>
        <sz val="12"/>
        <color theme="1"/>
        <rFont val="Calibri"/>
        <family val="2"/>
        <scheme val="minor"/>
      </rPr>
      <t>Vol. (MSA)</t>
    </r>
    <r>
      <rPr>
        <sz val="12"/>
        <color theme="1"/>
        <rFont val="Calibri"/>
        <family val="2"/>
        <scheme val="minor"/>
      </rPr>
      <t xml:space="preserve"> by averaging the volumes of the previous </t>
    </r>
  </si>
  <si>
    <t xml:space="preserve">on travel times calculated in the previous iteration). Then, </t>
  </si>
  <si>
    <t xml:space="preserve">assignment (i.e., all vehicles choose the shortest path based </t>
  </si>
  <si>
    <r>
      <t xml:space="preserve">assign in column </t>
    </r>
    <r>
      <rPr>
        <b/>
        <sz val="12"/>
        <color theme="1"/>
        <rFont val="Calibri"/>
        <family val="2"/>
        <scheme val="minor"/>
      </rPr>
      <t>Vol. (AON)</t>
    </r>
    <r>
      <rPr>
        <sz val="12"/>
        <color theme="1"/>
        <rFont val="Calibri"/>
        <family val="2"/>
        <scheme val="minor"/>
      </rPr>
      <t xml:space="preserve"> volumes with an all-or-nothing </t>
    </r>
  </si>
  <si>
    <t>* based on Vol.(MSA)</t>
  </si>
  <si>
    <t>Time (this iter*)</t>
  </si>
  <si>
    <t xml:space="preserve">on the right, copy the time from the previous table, and </t>
  </si>
  <si>
    <t>To find an equilibrium, we will need to iterate. For iteration 2</t>
  </si>
  <si>
    <t>using the same volume-delay function as above.</t>
  </si>
  <si>
    <t xml:space="preserve">choose the path with the shortest free-flow travel time. </t>
  </si>
  <si>
    <t xml:space="preserve">In the initial all-or-nothing assignment, all vehicles will </t>
  </si>
  <si>
    <t xml:space="preserve">travel from Bottineau to Rugby between 4 pm and 5 pm. </t>
  </si>
  <si>
    <t xml:space="preserve">travel forecasters have estimated that 2,600 vehicles would </t>
  </si>
  <si>
    <t>draws large crowds from Bottineau. For April 7th, 2019</t>
  </si>
  <si>
    <t xml:space="preserve">in April, Rugby celebrates an ice fishing festival, which </t>
  </si>
  <si>
    <t>Congested time</t>
  </si>
  <si>
    <t>Volume</t>
  </si>
  <si>
    <t xml:space="preserve">Rugby ND likes to celebrate. Imagine that every first Sunday </t>
  </si>
  <si>
    <t>Initial path choice based on all-or-nothing assignment</t>
  </si>
  <si>
    <t>As the geographical center of North America (which is true!),</t>
  </si>
  <si>
    <t>Sum</t>
  </si>
  <si>
    <t>rounded to one digit after the decimal point.</t>
  </si>
  <si>
    <t xml:space="preserve">This requires some "trial and error." The column H shall be </t>
  </si>
  <si>
    <t>column G until no vehicle can find a better (i.e., faster) path.</t>
  </si>
  <si>
    <t xml:space="preserve">1200 trips in Column G to different paths. Adjust the volumes in </t>
  </si>
  <si>
    <t xml:space="preserve">shall contain the volume-delay function. Allocate the </t>
  </si>
  <si>
    <t>Traffic volumes on an average day:</t>
  </si>
  <si>
    <t>Use the table on the right to calculate traffic flows. Column H</t>
  </si>
  <si>
    <t>β = 6.0</t>
  </si>
  <si>
    <t>α = 0.45</t>
  </si>
  <si>
    <t>where:</t>
  </si>
  <si>
    <t>1 h 25 min</t>
  </si>
  <si>
    <t>delay function:</t>
  </si>
  <si>
    <t>Rugby, ND</t>
  </si>
  <si>
    <t>Calculate the number of trips on each path using this volume-</t>
  </si>
  <si>
    <t>Route 60: 600 vehicles/per hour</t>
  </si>
  <si>
    <t>Route 14: 2,200 vehicles/per hour</t>
  </si>
  <si>
    <t>Route 3: 950 vehicles/per hour</t>
  </si>
  <si>
    <t>Free-flow 47 min</t>
  </si>
  <si>
    <t>50 min</t>
  </si>
  <si>
    <t>trips are using these roads. The one-way capacities are:</t>
  </si>
  <si>
    <t>average day between 4 pm and 5 pm. Assume that no other</t>
  </si>
  <si>
    <t xml:space="preserve">there were 1200 trips going from Bottineau to Rugby on an </t>
  </si>
  <si>
    <t>towns. Assume that a travel survey had shown that</t>
  </si>
  <si>
    <t>Bottineau, ND</t>
  </si>
  <si>
    <t xml:space="preserve">North Dakota. There are three path between these two </t>
  </si>
  <si>
    <t xml:space="preserve">Let's calculate traffic flows between Bottineau and Rugby in </t>
  </si>
  <si>
    <t>User Equilibrium Assignment</t>
  </si>
  <si>
    <t>Calculate the resulting congested travel time in cells J34:J36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</si>
</sst>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404040"/>
      <name val="Calibri"/>
      <family val="2"/>
      <scheme val="minor"/>
    </font>
    <font>
      <b/>
      <sz val="12"/>
      <color rgb="FF40404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</borders>
  <cellStyleXfs count="2">
    <xf numFmtId="0" fontId="0" fillId="0" borderId="0"/>
    <xf numFmtId="0" fontId="7" fillId="0" borderId="0"/>
  </cellStyleXfs>
  <cellXfs count="48">
    <xf numFmtId="0" fontId="0" fillId="0" borderId="0" xfId="0"/>
    <xf numFmtId="0" fontId="0" fillId="0" borderId="0" xfId="0" applyFill="1" applyBorder="1"/>
    <xf numFmtId="3" fontId="0" fillId="0" borderId="0" xfId="0" applyNumberFormat="1"/>
    <xf numFmtId="164" fontId="0" fillId="0" borderId="0" xfId="0" applyNumberFormat="1" applyFill="1" applyBorder="1"/>
    <xf numFmtId="3" fontId="0" fillId="0" borderId="0" xfId="0" applyNumberFormat="1" applyFill="1" applyBorder="1"/>
    <xf numFmtId="0" fontId="1" fillId="0" borderId="0" xfId="0" applyFont="1"/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1" xfId="0" applyNumberFormat="1" applyFill="1" applyBorder="1"/>
    <xf numFmtId="164" fontId="0" fillId="0" borderId="3" xfId="0" applyNumberFormat="1" applyFill="1" applyBorder="1"/>
    <xf numFmtId="3" fontId="0" fillId="0" borderId="3" xfId="0" applyNumberFormat="1" applyFill="1" applyBorder="1"/>
    <xf numFmtId="164" fontId="0" fillId="0" borderId="4" xfId="0" applyNumberFormat="1" applyFill="1" applyBorder="1"/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164" fontId="0" fillId="0" borderId="5" xfId="0" applyNumberFormat="1" applyFill="1" applyBorder="1"/>
    <xf numFmtId="164" fontId="0" fillId="0" borderId="7" xfId="0" applyNumberFormat="1" applyFill="1" applyBorder="1"/>
    <xf numFmtId="0" fontId="0" fillId="0" borderId="7" xfId="0" applyBorder="1"/>
    <xf numFmtId="164" fontId="0" fillId="0" borderId="8" xfId="0" applyNumberFormat="1" applyBorder="1"/>
    <xf numFmtId="0" fontId="0" fillId="0" borderId="9" xfId="0" applyBorder="1"/>
    <xf numFmtId="164" fontId="0" fillId="0" borderId="8" xfId="0" applyNumberFormat="1" applyFill="1" applyBorder="1"/>
    <xf numFmtId="164" fontId="0" fillId="0" borderId="10" xfId="0" applyNumberFormat="1" applyFill="1" applyBorder="1"/>
    <xf numFmtId="3" fontId="0" fillId="0" borderId="10" xfId="0" applyNumberFormat="1" applyFill="1" applyBorder="1"/>
    <xf numFmtId="164" fontId="0" fillId="0" borderId="11" xfId="0" applyNumberFormat="1" applyFill="1" applyBorder="1"/>
    <xf numFmtId="0" fontId="0" fillId="0" borderId="11" xfId="0" applyBorder="1"/>
    <xf numFmtId="0" fontId="0" fillId="0" borderId="0" xfId="0" applyAlignment="1">
      <alignment wrapText="1"/>
    </xf>
    <xf numFmtId="0" fontId="2" fillId="0" borderId="0" xfId="0" applyFont="1"/>
    <xf numFmtId="3" fontId="2" fillId="0" borderId="0" xfId="0" applyNumberFormat="1" applyFont="1"/>
    <xf numFmtId="164" fontId="0" fillId="2" borderId="12" xfId="0" applyNumberFormat="1" applyFill="1" applyBorder="1"/>
    <xf numFmtId="3" fontId="0" fillId="2" borderId="12" xfId="0" applyNumberFormat="1" applyFill="1" applyBorder="1"/>
    <xf numFmtId="164" fontId="0" fillId="2" borderId="13" xfId="0" applyNumberFormat="1" applyFill="1" applyBorder="1"/>
    <xf numFmtId="3" fontId="0" fillId="2" borderId="13" xfId="0" applyNumberFormat="1" applyFill="1" applyBorder="1"/>
    <xf numFmtId="164" fontId="0" fillId="2" borderId="14" xfId="0" applyNumberFormat="1" applyFill="1" applyBorder="1"/>
    <xf numFmtId="3" fontId="0" fillId="2" borderId="14" xfId="0" applyNumberFormat="1" applyFill="1" applyBorder="1"/>
    <xf numFmtId="0" fontId="3" fillId="0" borderId="0" xfId="0" applyFont="1" applyAlignment="1">
      <alignment vertical="center" readingOrder="1"/>
    </xf>
    <xf numFmtId="0" fontId="5" fillId="0" borderId="0" xfId="0" applyFont="1"/>
    <xf numFmtId="0" fontId="6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3" xfId="0" applyBorder="1"/>
    <xf numFmtId="0" fontId="0" fillId="0" borderId="0" xfId="0" applyBorder="1"/>
    <xf numFmtId="0" fontId="0" fillId="3" borderId="0" xfId="0" applyFill="1" applyAlignment="1"/>
    <xf numFmtId="0" fontId="0" fillId="3" borderId="0" xfId="0" applyFont="1" applyFill="1" applyAlignment="1">
      <alignment horizontal="center"/>
    </xf>
    <xf numFmtId="0" fontId="7" fillId="0" borderId="0" xfId="1" applyAlignment="1">
      <alignment horizontal="center" vertical="center"/>
    </xf>
    <xf numFmtId="0" fontId="7" fillId="3" borderId="0" xfId="1" applyFill="1" applyAlignment="1">
      <alignment vertical="center"/>
    </xf>
    <xf numFmtId="0" fontId="7" fillId="0" borderId="0" xfId="1"/>
    <xf numFmtId="0" fontId="8" fillId="0" borderId="0" xfId="0" applyFont="1"/>
  </cellXfs>
  <cellStyles count="2">
    <cellStyle name="Normal" xfId="0" builtinId="0"/>
    <cellStyle name="Normal 2" xfId="1" xr:uid="{20A2F861-1159-1E40-B1E1-18CEC3E725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25401</xdr:colOff>
      <xdr:row>16</xdr:row>
      <xdr:rowOff>165100</xdr:rowOff>
    </xdr:from>
    <xdr:ext cx="3860800" cy="691782"/>
    <xdr:pic>
      <xdr:nvPicPr>
        <xdr:cNvPr id="2" name="Picture 1">
          <a:extLst>
            <a:ext uri="{FF2B5EF4-FFF2-40B4-BE49-F238E27FC236}">
              <a16:creationId xmlns:a16="http://schemas.microsoft.com/office/drawing/2014/main" id="{5D68BE29-4807-AE42-905A-77702257109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901" y="4229100"/>
          <a:ext cx="3860800" cy="69178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42F57-057F-FA4A-A376-600B004380F3}">
  <sheetPr>
    <tabColor rgb="FFCCFFCC"/>
  </sheetPr>
  <dimension ref="A1:U98"/>
  <sheetViews>
    <sheetView tabSelected="1" workbookViewId="0"/>
  </sheetViews>
  <sheetFormatPr baseColWidth="10" defaultRowHeight="16" x14ac:dyDescent="0.2"/>
  <cols>
    <col min="1" max="1" width="1.83203125" customWidth="1"/>
    <col min="2" max="2" width="53.5" customWidth="1"/>
    <col min="4" max="4" width="13.33203125" customWidth="1"/>
    <col min="5" max="5" width="13" customWidth="1"/>
    <col min="6" max="6" width="12.6640625" bestFit="1" customWidth="1"/>
    <col min="7" max="7" width="13" bestFit="1" customWidth="1"/>
    <col min="8" max="8" width="13.83203125" bestFit="1" customWidth="1"/>
    <col min="9" max="9" width="12.6640625" bestFit="1" customWidth="1"/>
    <col min="10" max="10" width="12.83203125" bestFit="1" customWidth="1"/>
  </cols>
  <sheetData>
    <row r="1" spans="1:13" ht="24" x14ac:dyDescent="0.3">
      <c r="A1" s="47" t="s">
        <v>84</v>
      </c>
    </row>
    <row r="4" spans="1:13" x14ac:dyDescent="0.2">
      <c r="B4" s="5"/>
      <c r="C4" s="46"/>
      <c r="K4" s="44"/>
      <c r="L4" s="46"/>
      <c r="M4" s="46"/>
    </row>
    <row r="5" spans="1:13" x14ac:dyDescent="0.2">
      <c r="B5" t="s">
        <v>83</v>
      </c>
      <c r="D5" s="45"/>
      <c r="E5" s="44"/>
      <c r="F5" s="44"/>
      <c r="G5" s="44"/>
      <c r="H5" s="44"/>
    </row>
    <row r="6" spans="1:13" x14ac:dyDescent="0.2">
      <c r="B6" t="s">
        <v>82</v>
      </c>
      <c r="D6" s="43" t="s">
        <v>81</v>
      </c>
      <c r="E6" s="40"/>
      <c r="F6" s="40"/>
      <c r="G6" s="41"/>
    </row>
    <row r="7" spans="1:13" x14ac:dyDescent="0.2">
      <c r="B7" t="s">
        <v>80</v>
      </c>
      <c r="D7" s="42"/>
      <c r="G7" s="13"/>
      <c r="H7" s="41"/>
    </row>
    <row r="8" spans="1:13" x14ac:dyDescent="0.2">
      <c r="B8" t="s">
        <v>79</v>
      </c>
      <c r="D8" s="18"/>
      <c r="E8" s="18"/>
      <c r="H8" s="18"/>
    </row>
    <row r="9" spans="1:13" x14ac:dyDescent="0.2">
      <c r="B9" t="s">
        <v>78</v>
      </c>
      <c r="D9" s="18"/>
      <c r="E9" s="18"/>
      <c r="H9" s="18" t="s">
        <v>10</v>
      </c>
    </row>
    <row r="10" spans="1:13" x14ac:dyDescent="0.2">
      <c r="B10" t="s">
        <v>77</v>
      </c>
      <c r="D10" s="18"/>
      <c r="E10" s="18" t="s">
        <v>7</v>
      </c>
      <c r="H10" s="18" t="s">
        <v>76</v>
      </c>
    </row>
    <row r="11" spans="1:13" x14ac:dyDescent="0.2">
      <c r="D11" s="18"/>
      <c r="E11" s="18" t="s">
        <v>75</v>
      </c>
      <c r="H11" s="18"/>
    </row>
    <row r="12" spans="1:13" x14ac:dyDescent="0.2">
      <c r="B12" t="s">
        <v>74</v>
      </c>
      <c r="D12" s="18"/>
      <c r="E12" s="13"/>
      <c r="H12" s="18"/>
    </row>
    <row r="13" spans="1:13" x14ac:dyDescent="0.2">
      <c r="B13" t="s">
        <v>73</v>
      </c>
      <c r="D13" s="18"/>
      <c r="F13" s="18"/>
      <c r="H13" s="18"/>
    </row>
    <row r="14" spans="1:13" x14ac:dyDescent="0.2">
      <c r="B14" t="s">
        <v>72</v>
      </c>
      <c r="D14" s="18"/>
      <c r="F14" s="13"/>
      <c r="H14" s="18"/>
    </row>
    <row r="15" spans="1:13" x14ac:dyDescent="0.2">
      <c r="D15" s="18"/>
      <c r="G15" s="39"/>
    </row>
    <row r="16" spans="1:13" x14ac:dyDescent="0.2">
      <c r="B16" t="s">
        <v>71</v>
      </c>
      <c r="D16" s="13"/>
      <c r="E16" s="40"/>
      <c r="F16" s="40"/>
      <c r="G16" s="39" t="s">
        <v>70</v>
      </c>
    </row>
    <row r="17" spans="2:8" x14ac:dyDescent="0.2">
      <c r="B17" t="s">
        <v>69</v>
      </c>
      <c r="D17" t="s">
        <v>9</v>
      </c>
      <c r="E17" t="s">
        <v>68</v>
      </c>
      <c r="G17" s="38"/>
    </row>
    <row r="21" spans="2:8" x14ac:dyDescent="0.2">
      <c r="B21" t="s">
        <v>67</v>
      </c>
    </row>
    <row r="22" spans="2:8" x14ac:dyDescent="0.2">
      <c r="B22" t="s">
        <v>66</v>
      </c>
    </row>
    <row r="23" spans="2:8" x14ac:dyDescent="0.2">
      <c r="B23" t="s">
        <v>65</v>
      </c>
    </row>
    <row r="25" spans="2:8" x14ac:dyDescent="0.2">
      <c r="B25" t="s">
        <v>64</v>
      </c>
      <c r="D25" s="27" t="s">
        <v>63</v>
      </c>
    </row>
    <row r="26" spans="2:8" x14ac:dyDescent="0.2">
      <c r="B26" t="s">
        <v>62</v>
      </c>
      <c r="D26" t="s">
        <v>14</v>
      </c>
      <c r="E26" t="s">
        <v>23</v>
      </c>
      <c r="F26" t="s">
        <v>22</v>
      </c>
      <c r="G26" t="s">
        <v>53</v>
      </c>
      <c r="H26" t="s">
        <v>52</v>
      </c>
    </row>
    <row r="27" spans="2:8" x14ac:dyDescent="0.2">
      <c r="B27" t="s">
        <v>61</v>
      </c>
      <c r="D27" s="25" t="s">
        <v>10</v>
      </c>
      <c r="E27" s="33"/>
      <c r="F27" s="34"/>
      <c r="G27" s="34"/>
      <c r="H27" s="33"/>
    </row>
    <row r="28" spans="2:8" x14ac:dyDescent="0.2">
      <c r="B28" t="s">
        <v>60</v>
      </c>
      <c r="D28" s="18" t="s">
        <v>9</v>
      </c>
      <c r="E28" s="31"/>
      <c r="F28" s="32"/>
      <c r="G28" s="32"/>
      <c r="H28" s="31"/>
    </row>
    <row r="29" spans="2:8" x14ac:dyDescent="0.2">
      <c r="B29" t="s">
        <v>59</v>
      </c>
      <c r="D29" s="13" t="s">
        <v>7</v>
      </c>
      <c r="E29" s="29"/>
      <c r="F29" s="30"/>
      <c r="G29" s="30"/>
      <c r="H29" s="29"/>
    </row>
    <row r="30" spans="2:8" x14ac:dyDescent="0.2">
      <c r="B30" t="s">
        <v>58</v>
      </c>
      <c r="D30" s="1" t="s">
        <v>57</v>
      </c>
      <c r="F30" s="2"/>
      <c r="G30" s="2"/>
    </row>
    <row r="31" spans="2:8" x14ac:dyDescent="0.2">
      <c r="F31" s="2"/>
      <c r="G31" s="2"/>
    </row>
    <row r="32" spans="2:8" x14ac:dyDescent="0.2">
      <c r="B32" t="s">
        <v>56</v>
      </c>
      <c r="D32" s="27" t="s">
        <v>55</v>
      </c>
      <c r="F32" s="2"/>
      <c r="G32" s="2"/>
    </row>
    <row r="33" spans="2:12" x14ac:dyDescent="0.2">
      <c r="B33" t="s">
        <v>54</v>
      </c>
      <c r="D33" t="s">
        <v>14</v>
      </c>
      <c r="E33" t="s">
        <v>23</v>
      </c>
      <c r="F33" s="2" t="s">
        <v>22</v>
      </c>
      <c r="G33" s="2" t="s">
        <v>53</v>
      </c>
      <c r="J33" t="s">
        <v>52</v>
      </c>
    </row>
    <row r="34" spans="2:12" x14ac:dyDescent="0.2">
      <c r="B34" t="s">
        <v>51</v>
      </c>
      <c r="D34" s="25" t="s">
        <v>10</v>
      </c>
      <c r="E34" s="33"/>
      <c r="F34" s="34"/>
      <c r="G34" s="34"/>
      <c r="J34" s="33"/>
    </row>
    <row r="35" spans="2:12" x14ac:dyDescent="0.2">
      <c r="B35" t="s">
        <v>50</v>
      </c>
      <c r="D35" s="18" t="s">
        <v>9</v>
      </c>
      <c r="E35" s="31"/>
      <c r="F35" s="32"/>
      <c r="G35" s="32"/>
      <c r="J35" s="31"/>
    </row>
    <row r="36" spans="2:12" x14ac:dyDescent="0.2">
      <c r="B36" t="s">
        <v>49</v>
      </c>
      <c r="D36" s="13" t="s">
        <v>7</v>
      </c>
      <c r="E36" s="29"/>
      <c r="F36" s="30"/>
      <c r="G36" s="30"/>
      <c r="J36" s="29"/>
    </row>
    <row r="37" spans="2:12" x14ac:dyDescent="0.2">
      <c r="B37" t="s">
        <v>48</v>
      </c>
    </row>
    <row r="39" spans="2:12" x14ac:dyDescent="0.2">
      <c r="B39" t="s">
        <v>47</v>
      </c>
    </row>
    <row r="40" spans="2:12" x14ac:dyDescent="0.2">
      <c r="B40" t="s">
        <v>46</v>
      </c>
    </row>
    <row r="41" spans="2:12" x14ac:dyDescent="0.2">
      <c r="B41" t="s">
        <v>85</v>
      </c>
    </row>
    <row r="42" spans="2:12" x14ac:dyDescent="0.2">
      <c r="B42" t="s">
        <v>45</v>
      </c>
    </row>
    <row r="44" spans="2:12" x14ac:dyDescent="0.2">
      <c r="B44" t="s">
        <v>44</v>
      </c>
      <c r="D44" s="27" t="s">
        <v>17</v>
      </c>
      <c r="E44" s="27">
        <v>2</v>
      </c>
      <c r="F44" s="27" t="s">
        <v>25</v>
      </c>
    </row>
    <row r="45" spans="2:12" x14ac:dyDescent="0.2">
      <c r="B45" t="s">
        <v>43</v>
      </c>
      <c r="D45" t="s">
        <v>14</v>
      </c>
      <c r="E45" t="s">
        <v>23</v>
      </c>
      <c r="F45" s="2" t="s">
        <v>22</v>
      </c>
      <c r="G45" t="s">
        <v>21</v>
      </c>
      <c r="H45" s="2" t="s">
        <v>20</v>
      </c>
      <c r="I45" s="2" t="s">
        <v>13</v>
      </c>
      <c r="J45" t="s">
        <v>42</v>
      </c>
      <c r="L45" s="37" t="s">
        <v>41</v>
      </c>
    </row>
    <row r="46" spans="2:12" x14ac:dyDescent="0.2">
      <c r="B46" t="s">
        <v>40</v>
      </c>
      <c r="D46" s="25" t="s">
        <v>10</v>
      </c>
      <c r="E46" s="33"/>
      <c r="F46" s="34"/>
      <c r="G46" s="33"/>
      <c r="H46" s="33"/>
      <c r="I46" s="33"/>
      <c r="J46" s="33"/>
      <c r="K46" s="36"/>
    </row>
    <row r="47" spans="2:12" x14ac:dyDescent="0.2">
      <c r="B47" t="s">
        <v>39</v>
      </c>
      <c r="D47" s="18" t="s">
        <v>9</v>
      </c>
      <c r="E47" s="31"/>
      <c r="F47" s="32"/>
      <c r="G47" s="31"/>
      <c r="H47" s="31"/>
      <c r="I47" s="31"/>
      <c r="J47" s="31"/>
    </row>
    <row r="48" spans="2:12" x14ac:dyDescent="0.2">
      <c r="B48" t="s">
        <v>38</v>
      </c>
      <c r="D48" s="13" t="s">
        <v>7</v>
      </c>
      <c r="E48" s="29"/>
      <c r="F48" s="30"/>
      <c r="G48" s="29"/>
      <c r="H48" s="29"/>
      <c r="I48" s="29"/>
      <c r="J48" s="29"/>
    </row>
    <row r="49" spans="2:21" x14ac:dyDescent="0.2">
      <c r="B49" t="s">
        <v>37</v>
      </c>
      <c r="D49" s="1"/>
      <c r="F49" s="2"/>
      <c r="H49" s="6"/>
    </row>
    <row r="50" spans="2:21" x14ac:dyDescent="0.2">
      <c r="B50" t="s">
        <v>36</v>
      </c>
      <c r="D50" s="27" t="s">
        <v>17</v>
      </c>
      <c r="E50" s="27">
        <f>E44+1</f>
        <v>3</v>
      </c>
      <c r="F50" s="27" t="s">
        <v>25</v>
      </c>
    </row>
    <row r="51" spans="2:21" x14ac:dyDescent="0.2">
      <c r="B51" t="s">
        <v>35</v>
      </c>
      <c r="D51" t="s">
        <v>14</v>
      </c>
      <c r="E51" t="s">
        <v>23</v>
      </c>
      <c r="F51" s="2" t="s">
        <v>22</v>
      </c>
      <c r="G51" t="s">
        <v>21</v>
      </c>
      <c r="H51" s="2" t="s">
        <v>20</v>
      </c>
      <c r="I51" s="2" t="s">
        <v>13</v>
      </c>
      <c r="J51" t="s">
        <v>12</v>
      </c>
    </row>
    <row r="52" spans="2:21" x14ac:dyDescent="0.2">
      <c r="B52" t="s">
        <v>34</v>
      </c>
      <c r="D52" s="25" t="s">
        <v>10</v>
      </c>
      <c r="E52" s="33"/>
      <c r="F52" s="34"/>
      <c r="G52" s="33"/>
      <c r="H52" s="33"/>
      <c r="I52" s="33"/>
      <c r="J52" s="33"/>
      <c r="L52" s="1"/>
      <c r="M52" s="1"/>
    </row>
    <row r="53" spans="2:21" x14ac:dyDescent="0.2">
      <c r="B53" t="s">
        <v>33</v>
      </c>
      <c r="D53" s="18" t="s">
        <v>9</v>
      </c>
      <c r="E53" s="31"/>
      <c r="F53" s="32"/>
      <c r="G53" s="31"/>
      <c r="H53" s="31"/>
      <c r="I53" s="31"/>
      <c r="J53" s="31"/>
      <c r="L53" s="1"/>
      <c r="M53" s="1"/>
    </row>
    <row r="54" spans="2:21" x14ac:dyDescent="0.2">
      <c r="B54" t="s">
        <v>32</v>
      </c>
      <c r="D54" s="13" t="s">
        <v>7</v>
      </c>
      <c r="E54" s="29"/>
      <c r="F54" s="30"/>
      <c r="G54" s="29"/>
      <c r="H54" s="29"/>
      <c r="I54" s="29"/>
      <c r="J54" s="29"/>
      <c r="L54" s="1"/>
      <c r="M54" s="1"/>
    </row>
    <row r="55" spans="2:21" x14ac:dyDescent="0.2">
      <c r="B55" t="s">
        <v>31</v>
      </c>
      <c r="D55" s="1"/>
      <c r="F55" s="2"/>
      <c r="H55" s="2"/>
      <c r="I55" s="6"/>
      <c r="J55" s="6"/>
      <c r="L55" s="1"/>
      <c r="M55" s="1"/>
      <c r="N55" s="1"/>
      <c r="O55" s="1"/>
      <c r="P55" s="1"/>
      <c r="S55" s="6"/>
      <c r="T55" s="6"/>
      <c r="U55" s="6"/>
    </row>
    <row r="56" spans="2:21" x14ac:dyDescent="0.2">
      <c r="B56" t="s">
        <v>30</v>
      </c>
      <c r="D56" s="27" t="s">
        <v>17</v>
      </c>
      <c r="E56" s="27">
        <f>E50+1</f>
        <v>4</v>
      </c>
      <c r="F56" s="27" t="s">
        <v>25</v>
      </c>
      <c r="L56" s="1"/>
      <c r="M56" s="1"/>
      <c r="N56" s="1"/>
      <c r="O56" s="1"/>
      <c r="P56" s="1"/>
      <c r="S56" s="6"/>
      <c r="T56" s="6"/>
      <c r="U56" s="6"/>
    </row>
    <row r="57" spans="2:21" x14ac:dyDescent="0.2">
      <c r="B57" s="35" t="s">
        <v>29</v>
      </c>
      <c r="D57" t="s">
        <v>14</v>
      </c>
      <c r="E57" t="s">
        <v>23</v>
      </c>
      <c r="F57" s="2" t="s">
        <v>22</v>
      </c>
      <c r="G57" t="s">
        <v>21</v>
      </c>
      <c r="H57" s="2" t="s">
        <v>20</v>
      </c>
      <c r="I57" s="2" t="s">
        <v>13</v>
      </c>
      <c r="J57" t="s">
        <v>12</v>
      </c>
      <c r="K57" s="1"/>
      <c r="L57" s="1"/>
      <c r="M57" s="1"/>
      <c r="N57" s="1"/>
      <c r="O57" s="1"/>
      <c r="P57" s="1"/>
      <c r="S57" s="6"/>
      <c r="T57" s="6"/>
      <c r="U57" s="6"/>
    </row>
    <row r="58" spans="2:21" x14ac:dyDescent="0.2">
      <c r="D58" s="25" t="s">
        <v>10</v>
      </c>
      <c r="E58" s="33"/>
      <c r="F58" s="34"/>
      <c r="G58" s="33"/>
      <c r="H58" s="33"/>
      <c r="I58" s="33"/>
      <c r="J58" s="33"/>
      <c r="K58" s="1"/>
      <c r="L58" s="1"/>
      <c r="M58" s="1"/>
    </row>
    <row r="59" spans="2:21" x14ac:dyDescent="0.2">
      <c r="B59" s="35" t="s">
        <v>28</v>
      </c>
      <c r="D59" s="18" t="s">
        <v>9</v>
      </c>
      <c r="E59" s="31"/>
      <c r="F59" s="32"/>
      <c r="G59" s="31"/>
      <c r="H59" s="31"/>
      <c r="I59" s="31"/>
      <c r="J59" s="31"/>
      <c r="K59" s="4"/>
      <c r="L59" s="1"/>
      <c r="M59" s="1"/>
    </row>
    <row r="60" spans="2:21" x14ac:dyDescent="0.2">
      <c r="B60" s="35" t="s">
        <v>27</v>
      </c>
      <c r="D60" s="13" t="s">
        <v>7</v>
      </c>
      <c r="E60" s="29"/>
      <c r="F60" s="30"/>
      <c r="G60" s="29"/>
      <c r="H60" s="29"/>
      <c r="I60" s="29"/>
      <c r="J60" s="29"/>
      <c r="K60" s="4"/>
      <c r="L60" s="1"/>
      <c r="M60" s="1"/>
    </row>
    <row r="61" spans="2:21" x14ac:dyDescent="0.2">
      <c r="D61" s="1"/>
      <c r="E61" s="3"/>
      <c r="F61" s="4"/>
      <c r="G61" s="3"/>
      <c r="H61" s="3"/>
      <c r="I61" s="3"/>
      <c r="J61" s="3"/>
      <c r="K61" s="4"/>
      <c r="L61" s="1"/>
    </row>
    <row r="62" spans="2:21" x14ac:dyDescent="0.2">
      <c r="D62" s="27" t="s">
        <v>17</v>
      </c>
      <c r="E62" s="27">
        <f>E56+1</f>
        <v>5</v>
      </c>
      <c r="F62" s="27" t="s">
        <v>25</v>
      </c>
      <c r="K62" s="1"/>
      <c r="L62" s="1"/>
    </row>
    <row r="63" spans="2:21" x14ac:dyDescent="0.2">
      <c r="D63" t="s">
        <v>14</v>
      </c>
      <c r="E63" t="s">
        <v>23</v>
      </c>
      <c r="F63" s="2" t="s">
        <v>22</v>
      </c>
      <c r="G63" t="s">
        <v>21</v>
      </c>
      <c r="H63" s="2" t="s">
        <v>20</v>
      </c>
      <c r="I63" s="2" t="s">
        <v>13</v>
      </c>
      <c r="J63" t="s">
        <v>12</v>
      </c>
      <c r="K63" s="1"/>
      <c r="L63" s="1"/>
    </row>
    <row r="64" spans="2:21" x14ac:dyDescent="0.2">
      <c r="D64" s="25" t="s">
        <v>10</v>
      </c>
      <c r="E64" s="33"/>
      <c r="F64" s="34"/>
      <c r="G64" s="33"/>
      <c r="H64" s="33"/>
      <c r="I64" s="33"/>
      <c r="J64" s="33"/>
      <c r="K64" s="1"/>
      <c r="L64" s="1"/>
      <c r="M64" s="1"/>
    </row>
    <row r="65" spans="2:13" x14ac:dyDescent="0.2">
      <c r="D65" s="18" t="s">
        <v>9</v>
      </c>
      <c r="E65" s="31"/>
      <c r="F65" s="32"/>
      <c r="G65" s="31"/>
      <c r="H65" s="31"/>
      <c r="I65" s="31"/>
      <c r="J65" s="31"/>
      <c r="K65" s="1"/>
      <c r="L65" s="1"/>
      <c r="M65" s="1"/>
    </row>
    <row r="66" spans="2:13" x14ac:dyDescent="0.2">
      <c r="D66" s="13" t="s">
        <v>7</v>
      </c>
      <c r="E66" s="29"/>
      <c r="F66" s="30"/>
      <c r="G66" s="29"/>
      <c r="H66" s="29"/>
      <c r="I66" s="29"/>
      <c r="J66" s="29"/>
      <c r="K66" s="4"/>
      <c r="L66" s="1"/>
      <c r="M66" s="1"/>
    </row>
    <row r="67" spans="2:13" x14ac:dyDescent="0.2">
      <c r="D67" s="1"/>
      <c r="E67" s="3"/>
      <c r="F67" s="4"/>
      <c r="G67" s="3"/>
      <c r="H67" s="3"/>
      <c r="I67" s="3"/>
      <c r="J67" s="3"/>
      <c r="K67" s="4"/>
      <c r="L67" s="1"/>
    </row>
    <row r="68" spans="2:13" x14ac:dyDescent="0.2">
      <c r="D68" s="27" t="s">
        <v>17</v>
      </c>
      <c r="E68" s="27">
        <f>E62+1</f>
        <v>6</v>
      </c>
      <c r="F68" s="27" t="s">
        <v>25</v>
      </c>
      <c r="K68" s="4"/>
      <c r="L68" s="1"/>
    </row>
    <row r="69" spans="2:13" x14ac:dyDescent="0.2">
      <c r="D69" t="s">
        <v>14</v>
      </c>
      <c r="E69" t="s">
        <v>23</v>
      </c>
      <c r="F69" s="2" t="s">
        <v>22</v>
      </c>
      <c r="G69" t="s">
        <v>21</v>
      </c>
      <c r="H69" s="2" t="s">
        <v>20</v>
      </c>
      <c r="I69" s="2" t="s">
        <v>13</v>
      </c>
      <c r="J69" t="s">
        <v>12</v>
      </c>
      <c r="K69" s="4"/>
      <c r="L69" s="1"/>
    </row>
    <row r="70" spans="2:13" x14ac:dyDescent="0.2">
      <c r="D70" s="25" t="s">
        <v>10</v>
      </c>
      <c r="E70" s="33"/>
      <c r="F70" s="34"/>
      <c r="G70" s="33"/>
      <c r="H70" s="33"/>
      <c r="I70" s="33"/>
      <c r="J70" s="33"/>
      <c r="K70" s="4"/>
      <c r="L70" s="1"/>
    </row>
    <row r="71" spans="2:13" x14ac:dyDescent="0.2">
      <c r="D71" s="18" t="s">
        <v>9</v>
      </c>
      <c r="E71" s="31"/>
      <c r="F71" s="32"/>
      <c r="G71" s="31"/>
      <c r="H71" s="31"/>
      <c r="I71" s="31"/>
      <c r="J71" s="31"/>
      <c r="K71" s="4"/>
      <c r="L71" s="1"/>
    </row>
    <row r="72" spans="2:13" x14ac:dyDescent="0.2">
      <c r="D72" s="13" t="s">
        <v>7</v>
      </c>
      <c r="E72" s="29"/>
      <c r="F72" s="30"/>
      <c r="G72" s="29"/>
      <c r="H72" s="29"/>
      <c r="I72" s="29"/>
      <c r="J72" s="29"/>
      <c r="K72" s="4"/>
      <c r="L72" s="1"/>
    </row>
    <row r="73" spans="2:13" x14ac:dyDescent="0.2">
      <c r="D73" s="1"/>
      <c r="E73" s="3"/>
      <c r="F73" s="4"/>
      <c r="G73" s="3"/>
      <c r="H73" s="3"/>
      <c r="I73" s="3"/>
      <c r="J73" s="3"/>
      <c r="K73" s="4"/>
      <c r="L73" s="1"/>
    </row>
    <row r="74" spans="2:13" x14ac:dyDescent="0.2">
      <c r="D74" s="27" t="s">
        <v>17</v>
      </c>
      <c r="E74" s="27">
        <f>E68+1</f>
        <v>7</v>
      </c>
      <c r="F74" s="27" t="s">
        <v>25</v>
      </c>
      <c r="K74" s="4"/>
      <c r="L74" s="1"/>
    </row>
    <row r="75" spans="2:13" x14ac:dyDescent="0.2">
      <c r="D75" t="s">
        <v>14</v>
      </c>
      <c r="E75" t="s">
        <v>23</v>
      </c>
      <c r="F75" s="2" t="s">
        <v>22</v>
      </c>
      <c r="G75" t="s">
        <v>21</v>
      </c>
      <c r="H75" s="2" t="s">
        <v>20</v>
      </c>
      <c r="I75" s="2" t="s">
        <v>13</v>
      </c>
      <c r="J75" t="s">
        <v>12</v>
      </c>
      <c r="K75" s="4"/>
      <c r="L75" s="1"/>
    </row>
    <row r="76" spans="2:13" x14ac:dyDescent="0.2">
      <c r="D76" s="25" t="s">
        <v>10</v>
      </c>
      <c r="E76" s="33"/>
      <c r="F76" s="34"/>
      <c r="G76" s="33"/>
      <c r="H76" s="33"/>
      <c r="I76" s="33"/>
      <c r="J76" s="33"/>
      <c r="K76" s="4"/>
      <c r="L76" s="1"/>
    </row>
    <row r="77" spans="2:13" x14ac:dyDescent="0.2">
      <c r="D77" s="18" t="s">
        <v>9</v>
      </c>
      <c r="E77" s="31"/>
      <c r="F77" s="32"/>
      <c r="G77" s="31"/>
      <c r="H77" s="31"/>
      <c r="I77" s="31"/>
      <c r="J77" s="31"/>
      <c r="K77" s="4"/>
      <c r="L77" s="1"/>
    </row>
    <row r="78" spans="2:13" x14ac:dyDescent="0.2">
      <c r="D78" s="13" t="s">
        <v>7</v>
      </c>
      <c r="E78" s="29"/>
      <c r="F78" s="30"/>
      <c r="G78" s="29"/>
      <c r="H78" s="29"/>
      <c r="I78" s="29"/>
      <c r="J78" s="29"/>
      <c r="K78" s="4"/>
      <c r="L78" s="1"/>
    </row>
    <row r="79" spans="2:13" x14ac:dyDescent="0.2">
      <c r="D79" s="1"/>
      <c r="E79" s="3"/>
      <c r="F79" s="4"/>
      <c r="G79" s="3"/>
      <c r="H79" s="3"/>
      <c r="I79" s="3"/>
      <c r="J79" s="3"/>
      <c r="K79" s="4"/>
      <c r="L79" s="1"/>
    </row>
    <row r="80" spans="2:13" x14ac:dyDescent="0.2">
      <c r="B80" s="35" t="s">
        <v>26</v>
      </c>
      <c r="D80" s="27" t="s">
        <v>17</v>
      </c>
      <c r="E80" s="27">
        <f>E74+1</f>
        <v>8</v>
      </c>
      <c r="F80" s="27" t="s">
        <v>25</v>
      </c>
      <c r="K80" s="4"/>
      <c r="L80" s="1"/>
    </row>
    <row r="81" spans="2:12" x14ac:dyDescent="0.2">
      <c r="B81" s="35" t="s">
        <v>24</v>
      </c>
      <c r="D81" t="s">
        <v>14</v>
      </c>
      <c r="E81" t="s">
        <v>23</v>
      </c>
      <c r="F81" s="2" t="s">
        <v>22</v>
      </c>
      <c r="G81" t="s">
        <v>21</v>
      </c>
      <c r="H81" s="2" t="s">
        <v>20</v>
      </c>
      <c r="I81" s="2" t="s">
        <v>13</v>
      </c>
      <c r="J81" t="s">
        <v>12</v>
      </c>
      <c r="K81" s="4"/>
      <c r="L81" s="1"/>
    </row>
    <row r="82" spans="2:12" x14ac:dyDescent="0.2">
      <c r="B82" s="35" t="s">
        <v>19</v>
      </c>
      <c r="D82" s="25" t="s">
        <v>10</v>
      </c>
      <c r="E82" s="33"/>
      <c r="F82" s="34"/>
      <c r="G82" s="33"/>
      <c r="H82" s="33"/>
      <c r="I82" s="33"/>
      <c r="J82" s="33"/>
      <c r="K82" s="4"/>
      <c r="L82" s="1"/>
    </row>
    <row r="83" spans="2:12" x14ac:dyDescent="0.2">
      <c r="D83" s="18" t="s">
        <v>9</v>
      </c>
      <c r="E83" s="31"/>
      <c r="F83" s="32"/>
      <c r="G83" s="31"/>
      <c r="H83" s="31"/>
      <c r="I83" s="31"/>
      <c r="J83" s="31"/>
      <c r="K83" s="4"/>
      <c r="L83" s="1"/>
    </row>
    <row r="84" spans="2:12" x14ac:dyDescent="0.2">
      <c r="D84" s="13" t="s">
        <v>7</v>
      </c>
      <c r="E84" s="29"/>
      <c r="F84" s="30"/>
      <c r="G84" s="29"/>
      <c r="H84" s="29"/>
      <c r="I84" s="29"/>
      <c r="J84" s="29"/>
      <c r="K84" s="4"/>
      <c r="L84" s="1"/>
    </row>
    <row r="85" spans="2:12" x14ac:dyDescent="0.2">
      <c r="D85" s="1"/>
      <c r="E85" s="3"/>
      <c r="F85" s="4"/>
      <c r="G85" s="3"/>
      <c r="H85" s="3"/>
      <c r="I85" s="3"/>
      <c r="J85" s="3"/>
      <c r="K85" s="4"/>
      <c r="L85" s="1"/>
    </row>
    <row r="87" spans="2:12" x14ac:dyDescent="0.2">
      <c r="B87" t="s">
        <v>18</v>
      </c>
      <c r="D87" s="27" t="s">
        <v>17</v>
      </c>
      <c r="E87" s="28">
        <v>640</v>
      </c>
      <c r="F87" s="27" t="s">
        <v>16</v>
      </c>
    </row>
    <row r="88" spans="2:12" ht="17" x14ac:dyDescent="0.2">
      <c r="B88" s="26" t="s">
        <v>15</v>
      </c>
      <c r="D88" t="s">
        <v>14</v>
      </c>
      <c r="E88" s="1"/>
      <c r="F88" s="4"/>
      <c r="G88" s="1"/>
      <c r="H88" s="4"/>
      <c r="I88" s="2" t="s">
        <v>13</v>
      </c>
      <c r="J88" t="s">
        <v>12</v>
      </c>
    </row>
    <row r="89" spans="2:12" x14ac:dyDescent="0.2">
      <c r="B89" t="s">
        <v>11</v>
      </c>
      <c r="D89" s="25" t="s">
        <v>10</v>
      </c>
      <c r="E89" s="24"/>
      <c r="F89" s="23"/>
      <c r="G89" s="22"/>
      <c r="H89" s="21"/>
      <c r="I89" s="20">
        <v>1023.7504</v>
      </c>
      <c r="J89" s="19">
        <v>85.237539999999996</v>
      </c>
    </row>
    <row r="90" spans="2:12" x14ac:dyDescent="0.2">
      <c r="D90" s="18" t="s">
        <v>9</v>
      </c>
      <c r="E90" s="17"/>
      <c r="F90" s="4"/>
      <c r="G90" s="3"/>
      <c r="H90" s="16"/>
      <c r="I90" s="15">
        <v>914.0625</v>
      </c>
      <c r="J90" s="14">
        <v>85.196770000000001</v>
      </c>
    </row>
    <row r="91" spans="2:12" x14ac:dyDescent="0.2">
      <c r="B91" t="s">
        <v>8</v>
      </c>
      <c r="D91" s="13" t="s">
        <v>7</v>
      </c>
      <c r="E91" s="12"/>
      <c r="F91" s="11"/>
      <c r="G91" s="10"/>
      <c r="H91" s="9"/>
      <c r="I91" s="8">
        <v>662.18759999999997</v>
      </c>
      <c r="J91" s="7">
        <v>85.21987</v>
      </c>
    </row>
    <row r="92" spans="2:12" x14ac:dyDescent="0.2">
      <c r="B92" t="s">
        <v>6</v>
      </c>
    </row>
    <row r="93" spans="2:12" x14ac:dyDescent="0.2">
      <c r="B93" t="s">
        <v>5</v>
      </c>
    </row>
    <row r="94" spans="2:12" x14ac:dyDescent="0.2">
      <c r="B94" t="s">
        <v>4</v>
      </c>
    </row>
    <row r="95" spans="2:12" x14ac:dyDescent="0.2">
      <c r="B95" t="s">
        <v>3</v>
      </c>
    </row>
    <row r="96" spans="2:12" x14ac:dyDescent="0.2">
      <c r="B96" t="s">
        <v>2</v>
      </c>
      <c r="L96" s="6"/>
    </row>
    <row r="97" spans="2:12" x14ac:dyDescent="0.2">
      <c r="B97" t="s">
        <v>1</v>
      </c>
      <c r="L97" s="6"/>
    </row>
    <row r="98" spans="2:12" x14ac:dyDescent="0.2">
      <c r="B98" t="s">
        <v>0</v>
      </c>
      <c r="L98" s="6"/>
    </row>
  </sheetData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Moeckel</dc:creator>
  <cp:lastModifiedBy>Rolf Moeckel</cp:lastModifiedBy>
  <dcterms:created xsi:type="dcterms:W3CDTF">2019-08-28T05:59:58Z</dcterms:created>
  <dcterms:modified xsi:type="dcterms:W3CDTF">2019-08-29T00:45:25Z</dcterms:modified>
</cp:coreProperties>
</file>